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4545" tabRatio="801" activeTab="0"/>
  </bookViews>
  <sheets>
    <sheet name="Особисті" sheetId="1" r:id="rId1"/>
  </sheets>
  <definedNames/>
  <calcPr fullCalcOnLoad="1"/>
</workbook>
</file>

<file path=xl/sharedStrings.xml><?xml version="1.0" encoding="utf-8"?>
<sst xmlns="http://schemas.openxmlformats.org/spreadsheetml/2006/main" count="281" uniqueCount="118">
  <si>
    <t>Р.н.</t>
  </si>
  <si>
    <t>І</t>
  </si>
  <si>
    <t>ІІІ</t>
  </si>
  <si>
    <t>ІІ</t>
  </si>
  <si>
    <t>Прізвище, ім'я</t>
  </si>
  <si>
    <t>Викон. розряд</t>
  </si>
  <si>
    <t>Місце</t>
  </si>
  <si>
    <t>Власна вага, кг</t>
  </si>
  <si>
    <t>Ривок, кг</t>
  </si>
  <si>
    <t>Поштовх, кг</t>
  </si>
  <si>
    <t>Сума двоборства, кг</t>
  </si>
  <si>
    <t xml:space="preserve">Протокол особистої першості </t>
  </si>
  <si>
    <t>Ч о л о в і к и</t>
  </si>
  <si>
    <t xml:space="preserve"> - </t>
  </si>
  <si>
    <t>Ж і н к и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</si>
  <si>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</si>
  <si>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</si>
  <si>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</si>
  <si>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</si>
  <si>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Вагова категорія 62 кг  </t>
  </si>
  <si>
    <t xml:space="preserve">Вагова категорія 69 кг </t>
  </si>
  <si>
    <t xml:space="preserve">Вагова категорія 56 кг  </t>
  </si>
  <si>
    <t>Вагова категорія 69 кг</t>
  </si>
  <si>
    <t xml:space="preserve">Вагова категорія 63 кг </t>
  </si>
  <si>
    <t xml:space="preserve">Вагова категорія 58 кг </t>
  </si>
  <si>
    <t>Вагова категорія 53 кг</t>
  </si>
  <si>
    <t>Вагова категорія +105 кг</t>
  </si>
  <si>
    <t>МСУ</t>
  </si>
  <si>
    <t>№</t>
  </si>
  <si>
    <t>Розр.</t>
  </si>
  <si>
    <t>Команда</t>
  </si>
  <si>
    <t>ДСТ,
відомство</t>
  </si>
  <si>
    <t>Тренер</t>
  </si>
  <si>
    <t>Головне управління по фізичній культурі та спорту Київської міської державної адміністрації</t>
  </si>
  <si>
    <t>Вагова категорія 48 кг</t>
  </si>
  <si>
    <t>НУБіП Укр.</t>
  </si>
  <si>
    <t>Колос</t>
  </si>
  <si>
    <t>2 ю</t>
  </si>
  <si>
    <t>Береза Г.Ю.</t>
  </si>
  <si>
    <t>Поліщук Юлія</t>
  </si>
  <si>
    <t>Спартак</t>
  </si>
  <si>
    <t>Лисенко В.Ю.</t>
  </si>
  <si>
    <t>КМСУ</t>
  </si>
  <si>
    <t>Вагова категорія 75 кг</t>
  </si>
  <si>
    <t>Вагова категорія +75 кг</t>
  </si>
  <si>
    <t>Козік Максим</t>
  </si>
  <si>
    <t>Іващенко В.Б.</t>
  </si>
  <si>
    <t>п/к</t>
  </si>
  <si>
    <t>Стратієвський Євген</t>
  </si>
  <si>
    <t>Заволович Олександр</t>
  </si>
  <si>
    <t>ДЮСШ-2</t>
  </si>
  <si>
    <t>Ченчовий Павло</t>
  </si>
  <si>
    <t>Войновський Ярослав</t>
  </si>
  <si>
    <t>Г.Ю. Береза (м.Київ)</t>
  </si>
  <si>
    <t>Р.І. Король (м. Бобровиця, Чернігівська обл.)</t>
  </si>
  <si>
    <t>М.Є. Остапенко (м. Київ)</t>
  </si>
  <si>
    <t>С.В. Бурко (м. Київ)</t>
  </si>
  <si>
    <t>В.К. Пархоменко (м. Київ)</t>
  </si>
  <si>
    <t>С.С. Бринзак (м. Київ)</t>
  </si>
  <si>
    <t>м. Київ, НУБіП України, спортивний комплекс, зала важкої атлетики</t>
  </si>
  <si>
    <t>Родина Марина</t>
  </si>
  <si>
    <t>Руденко Оксчана</t>
  </si>
  <si>
    <t>Рошуор В.М.</t>
  </si>
  <si>
    <t>Сербенюк Олексакндр</t>
  </si>
  <si>
    <t>Король Р.І.</t>
  </si>
  <si>
    <t>Іванов Владислав</t>
  </si>
  <si>
    <t xml:space="preserve">Бдієнко В`ячеслав </t>
  </si>
  <si>
    <t xml:space="preserve">Головний суддя, спортивний суддя національної категорії                                </t>
  </si>
  <si>
    <t>Ст. суддя на помості, спортивний суддя І категорія</t>
  </si>
  <si>
    <t>Боковий суддя, спортивний суддя національної категорії</t>
  </si>
  <si>
    <t>Суддя на дублі, спортивний суддя І категорія</t>
  </si>
  <si>
    <t>23-24 лютого 2013 року</t>
  </si>
  <si>
    <t>Самчук Діана</t>
  </si>
  <si>
    <t>Бахтіна Анастасія</t>
  </si>
  <si>
    <t>б/р</t>
  </si>
  <si>
    <t>Десантник</t>
  </si>
  <si>
    <t>Нікончук Марина</t>
  </si>
  <si>
    <t>Плискун Яна</t>
  </si>
  <si>
    <t>1 ю</t>
  </si>
  <si>
    <t>Корчаниця Ірина</t>
  </si>
  <si>
    <t>Дячок Марина</t>
  </si>
  <si>
    <t>Ізбаш Дар`я</t>
  </si>
  <si>
    <t xml:space="preserve">Вагова категорія 50 кг  </t>
  </si>
  <si>
    <t>Панченко Семен</t>
  </si>
  <si>
    <t>Лівартовський Тарас</t>
  </si>
  <si>
    <t>Шумійчук Роман</t>
  </si>
  <si>
    <t>Індустріальний коледж</t>
  </si>
  <si>
    <t>Марченко Антон</t>
  </si>
  <si>
    <t>Іванків</t>
  </si>
  <si>
    <t>Вождаєнко М.І.</t>
  </si>
  <si>
    <t>Давиденко Микола</t>
  </si>
  <si>
    <t>Чорний Максим</t>
  </si>
  <si>
    <t>Боришполець Артем</t>
  </si>
  <si>
    <t>Сріднянський район</t>
  </si>
  <si>
    <t>Сорока О.П.</t>
  </si>
  <si>
    <t>Дубина Євгеній</t>
  </si>
  <si>
    <t>Каленський М.
Рошуор В.М.</t>
  </si>
  <si>
    <t>Чирков Микола</t>
  </si>
  <si>
    <t>Затулюк Анатолій</t>
  </si>
  <si>
    <t>Патратій Марсель</t>
  </si>
  <si>
    <t>Ярош Олександр</t>
  </si>
  <si>
    <t>Ляхевич Костянтин</t>
  </si>
  <si>
    <t>Кравчук Віктор</t>
  </si>
  <si>
    <t>Гасімов Тімур</t>
  </si>
  <si>
    <t>Король Р.І.,
Рошуор В.М.</t>
  </si>
  <si>
    <t>Чиренко Владислав</t>
  </si>
  <si>
    <t>Тетерюк Владислав</t>
  </si>
  <si>
    <t>Зубець, Рошуор В.М.</t>
  </si>
  <si>
    <t>Біготський  Роман</t>
  </si>
  <si>
    <t>Ткаченко Дмитро</t>
  </si>
  <si>
    <t>Шолох Д.</t>
  </si>
  <si>
    <t>Томченко Ігор</t>
  </si>
  <si>
    <t>МС</t>
  </si>
  <si>
    <t>Влждаєнко М.І.</t>
  </si>
  <si>
    <t>Головний секретар, спортивний суддя національної категорії</t>
  </si>
  <si>
    <t>Секретар, спортивний суддя I категорії</t>
  </si>
  <si>
    <t>Відкритий чемпіонат м. Києва серед юніорів з важкої  атлетики</t>
  </si>
  <si>
    <t>3 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</si>
</sst>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uhd.&quot;;\-#,##0\ &quot;uhd.&quot;"/>
    <numFmt numFmtId="165" formatCode="#,##0\ &quot;uhd.&quot;;[Red]\-#,##0\ &quot;uhd.&quot;"/>
    <numFmt numFmtId="166" formatCode="#,##0.00\ &quot;uhd.&quot;;\-#,##0.00\ &quot;uhd.&quot;"/>
    <numFmt numFmtId="167" formatCode="#,##0.00\ &quot;uhd.&quot;;[Red]\-#,##0.00\ &quot;uhd.&quot;"/>
    <numFmt numFmtId="168" formatCode="_-* #,##0\ &quot;uhd.&quot;_-;\-* #,##0\ &quot;uhd.&quot;_-;_-* &quot;-&quot;\ &quot;uhd.&quot;_-;_-@_-"/>
    <numFmt numFmtId="169" formatCode="_-* #,##0\ _u_h_d_._-;\-* #,##0\ _u_h_d_._-;_-* &quot;-&quot;\ _u_h_d_._-;_-@_-"/>
    <numFmt numFmtId="170" formatCode="_-* #,##0.00\ &quot;uhd.&quot;_-;\-* #,##0.00\ &quot;uhd.&quot;_-;_-* &quot;-&quot;??\ &quot;uhd.&quot;_-;_-@_-"/>
    <numFmt numFmtId="171" formatCode="_-* #,##0.00\ _u_h_d_._-;\-* #,##0.00\ _u_h_d_._-;_-* &quot;-&quot;??\ _u_h_d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4.5"/>
      <name val="Times New Roman CYR"/>
      <family val="1"/>
    </font>
    <font>
      <b/>
      <sz val="13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0"/>
      <name val="Times New Roman CYR"/>
      <family val="1"/>
    </font>
    <font>
      <sz val="1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shrinkToFit="1"/>
    </xf>
    <xf numFmtId="180" fontId="12" fillId="0" borderId="10" xfId="0" applyNumberFormat="1" applyFont="1" applyFill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wrapText="1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 shrinkToFit="1"/>
    </xf>
    <xf numFmtId="0" fontId="8" fillId="0" borderId="11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80" fontId="13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1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80" fontId="11" fillId="0" borderId="0" xfId="0" applyNumberFormat="1" applyFont="1" applyAlignment="1">
      <alignment horizontal="left"/>
    </xf>
    <xf numFmtId="0" fontId="8" fillId="0" borderId="11" xfId="0" applyFont="1" applyBorder="1" applyAlignment="1">
      <alignment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wrapText="1" shrinkToFit="1"/>
    </xf>
    <xf numFmtId="0" fontId="8" fillId="0" borderId="0" xfId="0" applyFont="1" applyAlignment="1">
      <alignment horizontal="center"/>
    </xf>
    <xf numFmtId="180" fontId="13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8" fillId="0" borderId="0" xfId="0" applyFont="1" applyBorder="1" applyAlignment="1">
      <alignment vertical="center" wrapText="1" shrinkToFit="1"/>
    </xf>
    <xf numFmtId="180" fontId="13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0" fontId="1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80" fontId="15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 shrinkToFit="1"/>
    </xf>
    <xf numFmtId="1" fontId="8" fillId="33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80" fontId="35" fillId="0" borderId="0" xfId="0" applyNumberFormat="1" applyFont="1" applyFill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180" fontId="15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3.75390625" style="2" customWidth="1"/>
    <col min="2" max="2" width="25.75390625" style="4" customWidth="1"/>
    <col min="3" max="3" width="7.875" style="5" customWidth="1"/>
    <col min="4" max="4" width="8.125" style="5" customWidth="1"/>
    <col min="5" max="5" width="15.375" style="5" customWidth="1"/>
    <col min="6" max="6" width="14.75390625" style="5" customWidth="1"/>
    <col min="7" max="7" width="6.25390625" style="34" customWidth="1"/>
    <col min="8" max="9" width="5.875" style="35" customWidth="1"/>
    <col min="10" max="10" width="6.125" style="19" customWidth="1"/>
    <col min="11" max="11" width="5.125" style="5" customWidth="1"/>
    <col min="12" max="12" width="8.125" style="5" customWidth="1"/>
    <col min="13" max="13" width="21.875" style="36" customWidth="1"/>
    <col min="14" max="16384" width="9.125" style="2" customWidth="1"/>
  </cols>
  <sheetData>
    <row r="1" spans="1:13" s="69" customFormat="1" ht="20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1" customFormat="1" ht="27.75" customHeight="1">
      <c r="A2" s="63" t="s">
        <v>116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8" customFormat="1" ht="20.25">
      <c r="A3" s="64" t="s">
        <v>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71" customFormat="1" ht="18.75">
      <c r="A4" s="70" t="s">
        <v>71</v>
      </c>
      <c r="C4" s="72"/>
      <c r="D4" s="72"/>
      <c r="E4" s="72"/>
      <c r="F4" s="72"/>
      <c r="G4" s="73"/>
      <c r="H4" s="74"/>
      <c r="I4" s="74"/>
      <c r="J4" s="74"/>
      <c r="K4" s="72"/>
      <c r="L4" s="72"/>
      <c r="M4" s="75" t="s">
        <v>59</v>
      </c>
    </row>
    <row r="5" spans="1:13" s="3" customFormat="1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12" customFormat="1" ht="117.75">
      <c r="A6" s="15" t="s">
        <v>28</v>
      </c>
      <c r="B6" s="9" t="s">
        <v>4</v>
      </c>
      <c r="C6" s="10" t="s">
        <v>0</v>
      </c>
      <c r="D6" s="10" t="s">
        <v>29</v>
      </c>
      <c r="E6" s="10" t="s">
        <v>30</v>
      </c>
      <c r="F6" s="10" t="s">
        <v>31</v>
      </c>
      <c r="G6" s="17" t="s">
        <v>7</v>
      </c>
      <c r="H6" s="18" t="s">
        <v>8</v>
      </c>
      <c r="I6" s="18" t="s">
        <v>9</v>
      </c>
      <c r="J6" s="18" t="s">
        <v>10</v>
      </c>
      <c r="K6" s="11" t="s">
        <v>6</v>
      </c>
      <c r="L6" s="11" t="s">
        <v>5</v>
      </c>
      <c r="M6" s="28" t="s">
        <v>32</v>
      </c>
    </row>
    <row r="7" spans="1:13" s="7" customFormat="1" ht="18.75">
      <c r="A7" s="6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22" customFormat="1" ht="15.75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s="23" customFormat="1" ht="15.75">
      <c r="A9" s="37">
        <v>1</v>
      </c>
      <c r="B9" s="26" t="s">
        <v>60</v>
      </c>
      <c r="C9" s="27">
        <v>1993</v>
      </c>
      <c r="D9" s="27" t="s">
        <v>2</v>
      </c>
      <c r="E9" s="27" t="s">
        <v>35</v>
      </c>
      <c r="F9" s="27" t="s">
        <v>36</v>
      </c>
      <c r="G9" s="38">
        <v>41.3</v>
      </c>
      <c r="H9" s="39">
        <v>19</v>
      </c>
      <c r="I9" s="39">
        <v>25</v>
      </c>
      <c r="J9" s="40">
        <f>SUM(H9:I9)</f>
        <v>44</v>
      </c>
      <c r="K9" s="25">
        <v>1</v>
      </c>
      <c r="L9" s="27" t="s">
        <v>13</v>
      </c>
      <c r="M9" s="41" t="s">
        <v>38</v>
      </c>
    </row>
    <row r="10" spans="1:13" s="22" customFormat="1" ht="15.75">
      <c r="A10" s="62" t="s">
        <v>25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s="23" customFormat="1" ht="15.75">
      <c r="A11" s="37">
        <v>1</v>
      </c>
      <c r="B11" s="26" t="s">
        <v>72</v>
      </c>
      <c r="C11" s="27">
        <v>1995</v>
      </c>
      <c r="D11" s="27" t="s">
        <v>2</v>
      </c>
      <c r="E11" s="27" t="s">
        <v>35</v>
      </c>
      <c r="F11" s="27" t="s">
        <v>36</v>
      </c>
      <c r="G11" s="38">
        <v>48.2</v>
      </c>
      <c r="H11" s="39">
        <v>25</v>
      </c>
      <c r="I11" s="39">
        <v>35</v>
      </c>
      <c r="J11" s="40">
        <f>SUM(H11:I11)</f>
        <v>60</v>
      </c>
      <c r="K11" s="25">
        <v>1</v>
      </c>
      <c r="L11" s="27" t="s">
        <v>37</v>
      </c>
      <c r="M11" s="41" t="s">
        <v>38</v>
      </c>
    </row>
    <row r="12" spans="1:13" s="22" customFormat="1" ht="15.75">
      <c r="A12" s="62" t="s">
        <v>24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s="23" customFormat="1" ht="15.75">
      <c r="A13" s="37">
        <v>1</v>
      </c>
      <c r="B13" s="26" t="s">
        <v>39</v>
      </c>
      <c r="C13" s="27">
        <v>1993</v>
      </c>
      <c r="D13" s="27" t="s">
        <v>3</v>
      </c>
      <c r="E13" s="27" t="s">
        <v>35</v>
      </c>
      <c r="F13" s="27" t="s">
        <v>36</v>
      </c>
      <c r="G13" s="38">
        <v>57.1</v>
      </c>
      <c r="H13" s="39">
        <v>37</v>
      </c>
      <c r="I13" s="39">
        <v>45</v>
      </c>
      <c r="J13" s="40">
        <f>SUM(H13:I13)</f>
        <v>82</v>
      </c>
      <c r="K13" s="25">
        <v>1</v>
      </c>
      <c r="L13" s="27" t="s">
        <v>78</v>
      </c>
      <c r="M13" s="41" t="s">
        <v>38</v>
      </c>
    </row>
    <row r="14" spans="1:13" s="23" customFormat="1" ht="15.75">
      <c r="A14" s="37">
        <v>2</v>
      </c>
      <c r="B14" s="26" t="s">
        <v>73</v>
      </c>
      <c r="C14" s="27">
        <v>1998</v>
      </c>
      <c r="D14" s="27" t="s">
        <v>74</v>
      </c>
      <c r="E14" s="27" t="s">
        <v>75</v>
      </c>
      <c r="F14" s="27" t="s">
        <v>40</v>
      </c>
      <c r="G14" s="38">
        <v>54.6</v>
      </c>
      <c r="H14" s="39">
        <v>30</v>
      </c>
      <c r="I14" s="39">
        <v>30</v>
      </c>
      <c r="J14" s="40">
        <f>SUM(H14:I14)</f>
        <v>60</v>
      </c>
      <c r="K14" s="25">
        <v>2</v>
      </c>
      <c r="L14" s="27" t="s">
        <v>117</v>
      </c>
      <c r="M14" s="41" t="s">
        <v>46</v>
      </c>
    </row>
    <row r="15" spans="1:13" s="22" customFormat="1" ht="15.75">
      <c r="A15" s="62" t="s">
        <v>23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s="23" customFormat="1" ht="15.75">
      <c r="A16" s="37">
        <v>1</v>
      </c>
      <c r="B16" s="26" t="s">
        <v>76</v>
      </c>
      <c r="C16" s="27">
        <v>1993</v>
      </c>
      <c r="D16" s="27" t="s">
        <v>2</v>
      </c>
      <c r="E16" s="27" t="s">
        <v>35</v>
      </c>
      <c r="F16" s="27" t="s">
        <v>36</v>
      </c>
      <c r="G16" s="38">
        <v>58.8</v>
      </c>
      <c r="H16" s="39">
        <v>29</v>
      </c>
      <c r="I16" s="39">
        <v>36</v>
      </c>
      <c r="J16" s="40">
        <f>SUM(H16:I16)</f>
        <v>65</v>
      </c>
      <c r="K16" s="25">
        <v>1</v>
      </c>
      <c r="L16" s="27" t="s">
        <v>117</v>
      </c>
      <c r="M16" s="41" t="s">
        <v>38</v>
      </c>
    </row>
    <row r="17" spans="1:13" s="22" customFormat="1" ht="15.75">
      <c r="A17" s="62" t="s">
        <v>22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s="23" customFormat="1" ht="15.75">
      <c r="A18" s="37">
        <v>1</v>
      </c>
      <c r="B18" s="26" t="s">
        <v>77</v>
      </c>
      <c r="C18" s="27">
        <v>1994</v>
      </c>
      <c r="D18" s="27" t="s">
        <v>78</v>
      </c>
      <c r="E18" s="27" t="s">
        <v>35</v>
      </c>
      <c r="F18" s="27" t="s">
        <v>36</v>
      </c>
      <c r="G18" s="38">
        <v>69</v>
      </c>
      <c r="H18" s="39">
        <v>20</v>
      </c>
      <c r="I18" s="39">
        <v>26</v>
      </c>
      <c r="J18" s="40">
        <f>SUM(H18:I18)</f>
        <v>46</v>
      </c>
      <c r="K18" s="25">
        <v>1</v>
      </c>
      <c r="L18" s="27" t="s">
        <v>13</v>
      </c>
      <c r="M18" s="41" t="s">
        <v>38</v>
      </c>
    </row>
    <row r="19" spans="1:13" s="22" customFormat="1" ht="15.75">
      <c r="A19" s="62" t="s">
        <v>43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s="23" customFormat="1" ht="15.75">
      <c r="A20" s="37">
        <v>1</v>
      </c>
      <c r="B20" s="26" t="s">
        <v>61</v>
      </c>
      <c r="C20" s="27">
        <v>1994</v>
      </c>
      <c r="D20" s="27" t="s">
        <v>3</v>
      </c>
      <c r="E20" s="27" t="s">
        <v>35</v>
      </c>
      <c r="F20" s="27" t="s">
        <v>36</v>
      </c>
      <c r="G20" s="38">
        <v>72</v>
      </c>
      <c r="H20" s="39">
        <v>37</v>
      </c>
      <c r="I20" s="39">
        <v>50</v>
      </c>
      <c r="J20" s="40">
        <f>SUM(H20:I20)</f>
        <v>87</v>
      </c>
      <c r="K20" s="25">
        <v>1</v>
      </c>
      <c r="L20" s="27" t="s">
        <v>37</v>
      </c>
      <c r="M20" s="41" t="s">
        <v>38</v>
      </c>
    </row>
    <row r="21" spans="1:13" s="23" customFormat="1" ht="15.75">
      <c r="A21" s="37">
        <v>2</v>
      </c>
      <c r="B21" s="26" t="s">
        <v>79</v>
      </c>
      <c r="C21" s="27">
        <v>1995</v>
      </c>
      <c r="D21" s="27" t="s">
        <v>78</v>
      </c>
      <c r="E21" s="27" t="s">
        <v>35</v>
      </c>
      <c r="F21" s="27" t="s">
        <v>36</v>
      </c>
      <c r="G21" s="38">
        <v>69.3</v>
      </c>
      <c r="H21" s="39">
        <v>35</v>
      </c>
      <c r="I21" s="39">
        <v>50</v>
      </c>
      <c r="J21" s="40">
        <f>SUM(H21:I21)</f>
        <v>85</v>
      </c>
      <c r="K21" s="25">
        <v>2</v>
      </c>
      <c r="L21" s="27" t="s">
        <v>37</v>
      </c>
      <c r="M21" s="41" t="s">
        <v>38</v>
      </c>
    </row>
    <row r="22" spans="1:13" s="23" customFormat="1" ht="15.75">
      <c r="A22" s="37">
        <v>3</v>
      </c>
      <c r="B22" s="26" t="s">
        <v>80</v>
      </c>
      <c r="C22" s="27">
        <v>1995</v>
      </c>
      <c r="D22" s="27" t="s">
        <v>78</v>
      </c>
      <c r="E22" s="27" t="s">
        <v>35</v>
      </c>
      <c r="F22" s="27" t="s">
        <v>36</v>
      </c>
      <c r="G22" s="38">
        <v>69.4</v>
      </c>
      <c r="H22" s="39">
        <v>35</v>
      </c>
      <c r="I22" s="39">
        <v>46</v>
      </c>
      <c r="J22" s="40">
        <f>SUM(H22:I22)</f>
        <v>81</v>
      </c>
      <c r="K22" s="25">
        <v>3</v>
      </c>
      <c r="L22" s="27" t="s">
        <v>117</v>
      </c>
      <c r="M22" s="41" t="s">
        <v>38</v>
      </c>
    </row>
    <row r="23" spans="1:13" s="22" customFormat="1" ht="15.75">
      <c r="A23" s="62" t="s">
        <v>44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s="23" customFormat="1" ht="15.75">
      <c r="A24" s="37">
        <v>1</v>
      </c>
      <c r="B24" s="26" t="s">
        <v>81</v>
      </c>
      <c r="C24" s="27">
        <v>1995</v>
      </c>
      <c r="D24" s="27" t="s">
        <v>78</v>
      </c>
      <c r="E24" s="27" t="s">
        <v>35</v>
      </c>
      <c r="F24" s="27" t="s">
        <v>36</v>
      </c>
      <c r="G24" s="38">
        <v>75.3</v>
      </c>
      <c r="H24" s="39">
        <v>29</v>
      </c>
      <c r="I24" s="39">
        <v>36</v>
      </c>
      <c r="J24" s="40">
        <f>SUM(H24:I24)</f>
        <v>65</v>
      </c>
      <c r="K24" s="25">
        <v>1</v>
      </c>
      <c r="L24" s="27" t="s">
        <v>13</v>
      </c>
      <c r="M24" s="41" t="s">
        <v>38</v>
      </c>
    </row>
    <row r="25" spans="1:13" s="7" customFormat="1" ht="31.5" customHeight="1">
      <c r="A25" s="61" t="s">
        <v>12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s="13" customFormat="1" ht="15.75">
      <c r="A26" s="66" t="s">
        <v>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16"/>
    </row>
    <row r="27" spans="1:13" s="23" customFormat="1" ht="15.75">
      <c r="A27" s="37">
        <v>1</v>
      </c>
      <c r="B27" s="26" t="s">
        <v>83</v>
      </c>
      <c r="C27" s="27">
        <v>2000</v>
      </c>
      <c r="D27" s="27" t="s">
        <v>74</v>
      </c>
      <c r="E27" s="27" t="s">
        <v>75</v>
      </c>
      <c r="F27" s="27" t="s">
        <v>40</v>
      </c>
      <c r="G27" s="38">
        <v>37</v>
      </c>
      <c r="H27" s="39">
        <v>30</v>
      </c>
      <c r="I27" s="39">
        <v>33</v>
      </c>
      <c r="J27" s="40">
        <f>SUM(H27:I27)</f>
        <v>63</v>
      </c>
      <c r="K27" s="25">
        <v>1</v>
      </c>
      <c r="L27" s="27" t="s">
        <v>13</v>
      </c>
      <c r="M27" s="41" t="s">
        <v>46</v>
      </c>
    </row>
    <row r="29" spans="1:13" s="13" customFormat="1" ht="15.75">
      <c r="A29" s="66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16"/>
    </row>
    <row r="30" spans="1:13" s="23" customFormat="1" ht="15.75">
      <c r="A30" s="37"/>
      <c r="B30" s="26" t="s">
        <v>84</v>
      </c>
      <c r="C30" s="27">
        <v>1995</v>
      </c>
      <c r="D30" s="27" t="s">
        <v>78</v>
      </c>
      <c r="E30" s="27" t="s">
        <v>35</v>
      </c>
      <c r="F30" s="27" t="s">
        <v>36</v>
      </c>
      <c r="G30" s="38">
        <v>56</v>
      </c>
      <c r="H30" s="39">
        <v>50</v>
      </c>
      <c r="I30" s="39">
        <v>75</v>
      </c>
      <c r="J30" s="40">
        <f>SUM(H30:I30)</f>
        <v>125</v>
      </c>
      <c r="K30" s="25">
        <v>1</v>
      </c>
      <c r="L30" s="27" t="s">
        <v>2</v>
      </c>
      <c r="M30" s="41" t="s">
        <v>38</v>
      </c>
    </row>
    <row r="32" spans="1:13" s="13" customFormat="1" ht="20.25" customHeight="1">
      <c r="A32" s="66" t="s">
        <v>19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16"/>
    </row>
    <row r="33" spans="1:13" s="23" customFormat="1" ht="31.5">
      <c r="A33" s="37">
        <v>1</v>
      </c>
      <c r="B33" s="26" t="s">
        <v>85</v>
      </c>
      <c r="C33" s="27">
        <v>1995</v>
      </c>
      <c r="D33" s="27" t="s">
        <v>1</v>
      </c>
      <c r="E33" s="27" t="s">
        <v>86</v>
      </c>
      <c r="F33" s="27" t="s">
        <v>40</v>
      </c>
      <c r="G33" s="38">
        <v>58</v>
      </c>
      <c r="H33" s="39">
        <v>75</v>
      </c>
      <c r="I33" s="39">
        <v>100</v>
      </c>
      <c r="J33" s="40">
        <f>SUM(H33:I33)</f>
        <v>175</v>
      </c>
      <c r="K33" s="25">
        <v>1</v>
      </c>
      <c r="L33" s="27" t="s">
        <v>3</v>
      </c>
      <c r="M33" s="41" t="s">
        <v>41</v>
      </c>
    </row>
    <row r="34" spans="1:13" s="23" customFormat="1" ht="15.75">
      <c r="A34" s="37">
        <v>2</v>
      </c>
      <c r="B34" s="26" t="s">
        <v>48</v>
      </c>
      <c r="C34" s="27">
        <v>1996</v>
      </c>
      <c r="D34" s="27" t="s">
        <v>2</v>
      </c>
      <c r="E34" s="27" t="s">
        <v>75</v>
      </c>
      <c r="F34" s="27" t="s">
        <v>40</v>
      </c>
      <c r="G34" s="38">
        <v>62</v>
      </c>
      <c r="H34" s="39">
        <v>70</v>
      </c>
      <c r="I34" s="39">
        <v>90</v>
      </c>
      <c r="J34" s="40">
        <f>SUM(H34:I34)</f>
        <v>160</v>
      </c>
      <c r="K34" s="25">
        <v>2</v>
      </c>
      <c r="L34" s="27" t="s">
        <v>2</v>
      </c>
      <c r="M34" s="41" t="s">
        <v>46</v>
      </c>
    </row>
    <row r="35" spans="1:13" s="23" customFormat="1" ht="15.75">
      <c r="A35" s="37">
        <v>3</v>
      </c>
      <c r="B35" s="26" t="s">
        <v>87</v>
      </c>
      <c r="C35" s="27">
        <v>1998</v>
      </c>
      <c r="D35" s="27" t="s">
        <v>78</v>
      </c>
      <c r="E35" s="27" t="s">
        <v>88</v>
      </c>
      <c r="F35" s="27" t="s">
        <v>36</v>
      </c>
      <c r="G35" s="38">
        <v>58.5</v>
      </c>
      <c r="H35" s="39">
        <v>38</v>
      </c>
      <c r="I35" s="39">
        <v>48</v>
      </c>
      <c r="J35" s="40">
        <f>SUM(H35:I35)</f>
        <v>86</v>
      </c>
      <c r="K35" s="25">
        <v>3</v>
      </c>
      <c r="L35" s="27" t="s">
        <v>13</v>
      </c>
      <c r="M35" s="41" t="s">
        <v>89</v>
      </c>
    </row>
    <row r="37" spans="1:13" s="13" customFormat="1" ht="19.5" customHeight="1">
      <c r="A37" s="76" t="s">
        <v>20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16"/>
    </row>
    <row r="38" spans="1:13" s="23" customFormat="1" ht="15.75">
      <c r="A38" s="37">
        <v>1</v>
      </c>
      <c r="B38" s="26" t="s">
        <v>51</v>
      </c>
      <c r="C38" s="27">
        <v>1993</v>
      </c>
      <c r="D38" s="27" t="s">
        <v>1</v>
      </c>
      <c r="E38" s="27" t="s">
        <v>75</v>
      </c>
      <c r="F38" s="27" t="s">
        <v>40</v>
      </c>
      <c r="G38" s="38">
        <v>65.5</v>
      </c>
      <c r="H38" s="39">
        <v>85</v>
      </c>
      <c r="I38" s="39">
        <v>100</v>
      </c>
      <c r="J38" s="40">
        <f>SUM(H38:I38)</f>
        <v>185</v>
      </c>
      <c r="K38" s="25">
        <v>1</v>
      </c>
      <c r="L38" s="27" t="s">
        <v>3</v>
      </c>
      <c r="M38" s="41" t="s">
        <v>46</v>
      </c>
    </row>
    <row r="39" spans="1:13" s="23" customFormat="1" ht="15.75">
      <c r="A39" s="37">
        <v>2</v>
      </c>
      <c r="B39" s="26" t="s">
        <v>90</v>
      </c>
      <c r="C39" s="27">
        <v>1998</v>
      </c>
      <c r="D39" s="27" t="s">
        <v>78</v>
      </c>
      <c r="E39" s="27" t="s">
        <v>88</v>
      </c>
      <c r="F39" s="27" t="s">
        <v>36</v>
      </c>
      <c r="G39" s="38">
        <v>67.5</v>
      </c>
      <c r="H39" s="39">
        <v>50</v>
      </c>
      <c r="I39" s="39">
        <v>62</v>
      </c>
      <c r="J39" s="40">
        <f>SUM(H39:I39)</f>
        <v>112</v>
      </c>
      <c r="K39" s="25">
        <v>2</v>
      </c>
      <c r="L39" s="27" t="s">
        <v>37</v>
      </c>
      <c r="M39" s="41" t="s">
        <v>89</v>
      </c>
    </row>
    <row r="40" spans="1:13" s="23" customFormat="1" ht="15.75">
      <c r="A40" s="37">
        <v>3</v>
      </c>
      <c r="B40" s="26" t="s">
        <v>91</v>
      </c>
      <c r="C40" s="27">
        <v>1993</v>
      </c>
      <c r="D40" s="27" t="s">
        <v>2</v>
      </c>
      <c r="E40" s="27" t="s">
        <v>35</v>
      </c>
      <c r="F40" s="27" t="s">
        <v>36</v>
      </c>
      <c r="G40" s="38">
        <v>69</v>
      </c>
      <c r="H40" s="39">
        <v>50</v>
      </c>
      <c r="I40" s="39">
        <v>60</v>
      </c>
      <c r="J40" s="40">
        <f>SUM(H40:I40)</f>
        <v>110</v>
      </c>
      <c r="K40" s="25">
        <v>3</v>
      </c>
      <c r="L40" s="27" t="s">
        <v>37</v>
      </c>
      <c r="M40" s="41" t="s">
        <v>38</v>
      </c>
    </row>
    <row r="41" spans="1:13" s="23" customFormat="1" ht="31.5">
      <c r="A41" s="37">
        <v>4</v>
      </c>
      <c r="B41" s="26" t="s">
        <v>92</v>
      </c>
      <c r="C41" s="27">
        <v>1995</v>
      </c>
      <c r="D41" s="27" t="s">
        <v>2</v>
      </c>
      <c r="E41" s="27" t="s">
        <v>93</v>
      </c>
      <c r="F41" s="27" t="s">
        <v>36</v>
      </c>
      <c r="G41" s="38">
        <v>68</v>
      </c>
      <c r="H41" s="39">
        <v>77</v>
      </c>
      <c r="I41" s="39">
        <v>0</v>
      </c>
      <c r="J41" s="40" t="s">
        <v>13</v>
      </c>
      <c r="K41" s="25" t="s">
        <v>13</v>
      </c>
      <c r="L41" s="27"/>
      <c r="M41" s="41" t="s">
        <v>94</v>
      </c>
    </row>
    <row r="43" spans="1:13" s="13" customFormat="1" ht="17.25" customHeight="1">
      <c r="A43" s="66" t="s">
        <v>17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16"/>
    </row>
    <row r="44" spans="1:13" s="23" customFormat="1" ht="33" customHeight="1">
      <c r="A44" s="37">
        <v>1</v>
      </c>
      <c r="B44" s="26" t="s">
        <v>95</v>
      </c>
      <c r="C44" s="27">
        <v>1993</v>
      </c>
      <c r="D44" s="27" t="s">
        <v>42</v>
      </c>
      <c r="E44" s="27" t="s">
        <v>50</v>
      </c>
      <c r="F44" s="24" t="s">
        <v>40</v>
      </c>
      <c r="G44" s="38">
        <v>76</v>
      </c>
      <c r="H44" s="39">
        <v>115</v>
      </c>
      <c r="I44" s="39">
        <v>130</v>
      </c>
      <c r="J44" s="40">
        <f>SUM(H44:I44)</f>
        <v>245</v>
      </c>
      <c r="K44" s="25">
        <v>1</v>
      </c>
      <c r="L44" s="27" t="s">
        <v>1</v>
      </c>
      <c r="M44" s="41" t="s">
        <v>96</v>
      </c>
    </row>
    <row r="45" spans="1:13" s="23" customFormat="1" ht="15.75">
      <c r="A45" s="37">
        <v>2</v>
      </c>
      <c r="B45" s="26" t="s">
        <v>45</v>
      </c>
      <c r="C45" s="27">
        <v>1997</v>
      </c>
      <c r="D45" s="27" t="s">
        <v>3</v>
      </c>
      <c r="E45" s="27" t="s">
        <v>75</v>
      </c>
      <c r="F45" s="27" t="s">
        <v>40</v>
      </c>
      <c r="G45" s="38">
        <v>74.5</v>
      </c>
      <c r="H45" s="39">
        <v>100</v>
      </c>
      <c r="I45" s="39">
        <v>130</v>
      </c>
      <c r="J45" s="40">
        <f>SUM(H45:I45)</f>
        <v>230</v>
      </c>
      <c r="K45" s="25">
        <v>2</v>
      </c>
      <c r="L45" s="27" t="s">
        <v>1</v>
      </c>
      <c r="M45" s="41" t="s">
        <v>46</v>
      </c>
    </row>
    <row r="46" spans="1:13" s="23" customFormat="1" ht="15.75">
      <c r="A46" s="37">
        <v>3</v>
      </c>
      <c r="B46" s="26" t="s">
        <v>97</v>
      </c>
      <c r="C46" s="27">
        <v>1993</v>
      </c>
      <c r="D46" s="27" t="s">
        <v>1</v>
      </c>
      <c r="E46" s="27" t="s">
        <v>35</v>
      </c>
      <c r="F46" s="27" t="s">
        <v>36</v>
      </c>
      <c r="G46" s="38">
        <v>70</v>
      </c>
      <c r="H46" s="39">
        <v>80</v>
      </c>
      <c r="I46" s="39">
        <v>120</v>
      </c>
      <c r="J46" s="40">
        <f>SUM(H46:I46)</f>
        <v>200</v>
      </c>
      <c r="K46" s="25">
        <v>3</v>
      </c>
      <c r="L46" s="27" t="s">
        <v>2</v>
      </c>
      <c r="M46" s="41" t="s">
        <v>38</v>
      </c>
    </row>
    <row r="47" spans="1:13" s="23" customFormat="1" ht="31.5">
      <c r="A47" s="37">
        <v>4</v>
      </c>
      <c r="B47" s="26" t="s">
        <v>98</v>
      </c>
      <c r="C47" s="27">
        <v>1997</v>
      </c>
      <c r="D47" s="27" t="s">
        <v>2</v>
      </c>
      <c r="E47" s="27" t="s">
        <v>86</v>
      </c>
      <c r="F47" s="27" t="s">
        <v>40</v>
      </c>
      <c r="G47" s="38">
        <v>70.5</v>
      </c>
      <c r="H47" s="39">
        <v>85</v>
      </c>
      <c r="I47" s="39">
        <v>100</v>
      </c>
      <c r="J47" s="40">
        <f>SUM(H47:I47)</f>
        <v>185</v>
      </c>
      <c r="K47" s="25">
        <v>4</v>
      </c>
      <c r="L47" s="27" t="s">
        <v>2</v>
      </c>
      <c r="M47" s="41" t="s">
        <v>41</v>
      </c>
    </row>
    <row r="48" spans="1:13" s="23" customFormat="1" ht="15.75">
      <c r="A48" s="37">
        <v>5</v>
      </c>
      <c r="B48" s="26" t="s">
        <v>99</v>
      </c>
      <c r="C48" s="27">
        <v>1999</v>
      </c>
      <c r="D48" s="27" t="s">
        <v>37</v>
      </c>
      <c r="E48" s="27" t="s">
        <v>50</v>
      </c>
      <c r="F48" s="27" t="s">
        <v>40</v>
      </c>
      <c r="G48" s="38">
        <v>70</v>
      </c>
      <c r="H48" s="39">
        <v>60</v>
      </c>
      <c r="I48" s="39">
        <v>68</v>
      </c>
      <c r="J48" s="40">
        <f>SUM(H48:I48)</f>
        <v>128</v>
      </c>
      <c r="K48" s="25">
        <v>5</v>
      </c>
      <c r="L48" s="27" t="s">
        <v>37</v>
      </c>
      <c r="M48" s="41" t="s">
        <v>64</v>
      </c>
    </row>
    <row r="49" spans="1:13" s="23" customFormat="1" ht="31.5">
      <c r="A49" s="37">
        <v>6</v>
      </c>
      <c r="B49" s="26" t="s">
        <v>63</v>
      </c>
      <c r="C49" s="27">
        <v>1992</v>
      </c>
      <c r="D49" s="27" t="s">
        <v>27</v>
      </c>
      <c r="E49" s="27" t="s">
        <v>86</v>
      </c>
      <c r="F49" s="24" t="s">
        <v>40</v>
      </c>
      <c r="G49" s="38">
        <v>72</v>
      </c>
      <c r="H49" s="39">
        <v>0</v>
      </c>
      <c r="I49" s="39">
        <v>140</v>
      </c>
      <c r="J49" s="40" t="s">
        <v>13</v>
      </c>
      <c r="K49" s="25" t="s">
        <v>47</v>
      </c>
      <c r="L49" s="27"/>
      <c r="M49" s="41" t="s">
        <v>41</v>
      </c>
    </row>
    <row r="50" spans="2:13" s="23" customFormat="1" ht="15.75">
      <c r="B50" s="50"/>
      <c r="C50" s="24"/>
      <c r="D50" s="24"/>
      <c r="E50" s="24"/>
      <c r="F50" s="24"/>
      <c r="G50" s="51"/>
      <c r="H50" s="52"/>
      <c r="I50" s="52"/>
      <c r="J50" s="67"/>
      <c r="K50" s="53"/>
      <c r="L50" s="24"/>
      <c r="M50" s="29"/>
    </row>
    <row r="51" spans="1:13" s="13" customFormat="1" ht="21" customHeight="1">
      <c r="A51" s="66" t="s">
        <v>16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6"/>
    </row>
    <row r="52" spans="1:13" s="23" customFormat="1" ht="15.75">
      <c r="A52" s="37">
        <v>1</v>
      </c>
      <c r="B52" s="26" t="s">
        <v>100</v>
      </c>
      <c r="C52" s="27">
        <v>1995</v>
      </c>
      <c r="D52" s="27" t="s">
        <v>1</v>
      </c>
      <c r="E52" s="27" t="s">
        <v>50</v>
      </c>
      <c r="F52" s="27" t="s">
        <v>40</v>
      </c>
      <c r="G52" s="38">
        <v>81.5</v>
      </c>
      <c r="H52" s="39">
        <v>115</v>
      </c>
      <c r="I52" s="39">
        <v>140</v>
      </c>
      <c r="J52" s="40">
        <f>SUM(H52:I52)</f>
        <v>255</v>
      </c>
      <c r="K52" s="25">
        <v>1</v>
      </c>
      <c r="L52" s="27" t="s">
        <v>1</v>
      </c>
      <c r="M52" s="41" t="s">
        <v>62</v>
      </c>
    </row>
    <row r="53" spans="1:13" s="23" customFormat="1" ht="15.75">
      <c r="A53" s="37">
        <v>2</v>
      </c>
      <c r="B53" s="26" t="s">
        <v>101</v>
      </c>
      <c r="C53" s="27">
        <v>1997</v>
      </c>
      <c r="D53" s="27" t="s">
        <v>1</v>
      </c>
      <c r="E53" s="27" t="s">
        <v>88</v>
      </c>
      <c r="F53" s="27" t="s">
        <v>36</v>
      </c>
      <c r="G53" s="38">
        <v>81.6</v>
      </c>
      <c r="H53" s="39">
        <v>107</v>
      </c>
      <c r="I53" s="39">
        <v>125</v>
      </c>
      <c r="J53" s="40">
        <f>SUM(H53:I53)</f>
        <v>232</v>
      </c>
      <c r="K53" s="25">
        <v>2</v>
      </c>
      <c r="L53" s="27" t="s">
        <v>3</v>
      </c>
      <c r="M53" s="41" t="s">
        <v>89</v>
      </c>
    </row>
    <row r="54" spans="1:13" s="23" customFormat="1" ht="15.75">
      <c r="A54" s="37">
        <v>3</v>
      </c>
      <c r="B54" s="26" t="s">
        <v>102</v>
      </c>
      <c r="C54" s="27">
        <v>1994</v>
      </c>
      <c r="D54" s="27" t="s">
        <v>2</v>
      </c>
      <c r="E54" s="27" t="s">
        <v>50</v>
      </c>
      <c r="F54" s="27" t="s">
        <v>40</v>
      </c>
      <c r="G54" s="38">
        <v>80</v>
      </c>
      <c r="H54" s="39">
        <v>85</v>
      </c>
      <c r="I54" s="39">
        <v>115</v>
      </c>
      <c r="J54" s="40">
        <f>SUM(H54:I54)</f>
        <v>200</v>
      </c>
      <c r="K54" s="25">
        <v>3</v>
      </c>
      <c r="L54" s="27" t="s">
        <v>2</v>
      </c>
      <c r="M54" s="41" t="s">
        <v>64</v>
      </c>
    </row>
    <row r="55" spans="1:13" s="23" customFormat="1" ht="31.5">
      <c r="A55" s="37">
        <v>4</v>
      </c>
      <c r="B55" s="26" t="s">
        <v>52</v>
      </c>
      <c r="C55" s="27">
        <v>1993</v>
      </c>
      <c r="D55" s="27" t="s">
        <v>3</v>
      </c>
      <c r="E55" s="27" t="s">
        <v>50</v>
      </c>
      <c r="F55" s="27" t="s">
        <v>40</v>
      </c>
      <c r="G55" s="38">
        <v>82</v>
      </c>
      <c r="H55" s="39">
        <v>84</v>
      </c>
      <c r="I55" s="39">
        <v>105</v>
      </c>
      <c r="J55" s="40">
        <f>SUM(H55:I55)</f>
        <v>189</v>
      </c>
      <c r="K55" s="25">
        <v>4</v>
      </c>
      <c r="L55" s="27" t="s">
        <v>2</v>
      </c>
      <c r="M55" s="41" t="s">
        <v>104</v>
      </c>
    </row>
    <row r="56" spans="1:13" s="23" customFormat="1" ht="15.75">
      <c r="A56" s="37">
        <v>5</v>
      </c>
      <c r="B56" s="26" t="s">
        <v>103</v>
      </c>
      <c r="C56" s="27">
        <v>1998</v>
      </c>
      <c r="D56" s="27" t="s">
        <v>78</v>
      </c>
      <c r="E56" s="27" t="s">
        <v>50</v>
      </c>
      <c r="F56" s="27" t="s">
        <v>40</v>
      </c>
      <c r="G56" s="38">
        <v>80</v>
      </c>
      <c r="H56" s="39">
        <v>83</v>
      </c>
      <c r="I56" s="39">
        <v>105</v>
      </c>
      <c r="J56" s="40">
        <f>SUM(H56:I56)</f>
        <v>188</v>
      </c>
      <c r="K56" s="25">
        <v>5</v>
      </c>
      <c r="L56" s="27" t="s">
        <v>2</v>
      </c>
      <c r="M56" s="41" t="s">
        <v>64</v>
      </c>
    </row>
    <row r="57" spans="1:13" s="23" customFormat="1" ht="15.75">
      <c r="A57" s="37">
        <v>6</v>
      </c>
      <c r="B57" s="26" t="s">
        <v>49</v>
      </c>
      <c r="C57" s="27">
        <v>1997</v>
      </c>
      <c r="D57" s="27" t="s">
        <v>3</v>
      </c>
      <c r="E57" s="27" t="s">
        <v>75</v>
      </c>
      <c r="F57" s="27" t="s">
        <v>40</v>
      </c>
      <c r="G57" s="38">
        <v>77.5</v>
      </c>
      <c r="H57" s="39">
        <v>0</v>
      </c>
      <c r="I57" s="39">
        <v>0</v>
      </c>
      <c r="J57" s="40" t="s">
        <v>13</v>
      </c>
      <c r="K57" s="25" t="s">
        <v>13</v>
      </c>
      <c r="L57" s="27"/>
      <c r="M57" s="41" t="s">
        <v>46</v>
      </c>
    </row>
    <row r="59" spans="1:13" s="14" customFormat="1" ht="15.75">
      <c r="A59" s="66" t="s">
        <v>15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6"/>
    </row>
    <row r="60" spans="1:13" s="23" customFormat="1" ht="31.5">
      <c r="A60" s="37">
        <v>1</v>
      </c>
      <c r="B60" s="26" t="s">
        <v>105</v>
      </c>
      <c r="C60" s="27">
        <v>1997</v>
      </c>
      <c r="D60" s="27" t="s">
        <v>78</v>
      </c>
      <c r="E60" s="27" t="s">
        <v>86</v>
      </c>
      <c r="F60" s="27" t="s">
        <v>40</v>
      </c>
      <c r="G60" s="38">
        <v>90.5</v>
      </c>
      <c r="H60" s="39">
        <v>77</v>
      </c>
      <c r="I60" s="39">
        <v>95</v>
      </c>
      <c r="J60" s="40">
        <f>SUM(H60:I60)</f>
        <v>172</v>
      </c>
      <c r="K60" s="25">
        <v>1</v>
      </c>
      <c r="L60" s="27" t="s">
        <v>78</v>
      </c>
      <c r="M60" s="41" t="s">
        <v>41</v>
      </c>
    </row>
    <row r="61" spans="1:13" s="23" customFormat="1" ht="31.5">
      <c r="A61" s="37">
        <v>2</v>
      </c>
      <c r="B61" s="26" t="s">
        <v>106</v>
      </c>
      <c r="C61" s="27">
        <v>1998</v>
      </c>
      <c r="D61" s="27" t="s">
        <v>78</v>
      </c>
      <c r="E61" s="27" t="s">
        <v>86</v>
      </c>
      <c r="F61" s="27" t="s">
        <v>40</v>
      </c>
      <c r="G61" s="38">
        <v>91.1</v>
      </c>
      <c r="H61" s="39">
        <v>60</v>
      </c>
      <c r="I61" s="39">
        <v>65</v>
      </c>
      <c r="J61" s="40">
        <f>SUM(H61:I61)</f>
        <v>125</v>
      </c>
      <c r="K61" s="25">
        <v>2</v>
      </c>
      <c r="L61" s="27" t="s">
        <v>117</v>
      </c>
      <c r="M61" s="41" t="s">
        <v>89</v>
      </c>
    </row>
    <row r="62" spans="1:13" s="23" customFormat="1" ht="15.75">
      <c r="A62" s="37">
        <v>3</v>
      </c>
      <c r="B62" s="26" t="s">
        <v>65</v>
      </c>
      <c r="C62" s="27">
        <v>1993</v>
      </c>
      <c r="D62" s="27" t="s">
        <v>27</v>
      </c>
      <c r="E62" s="27" t="s">
        <v>50</v>
      </c>
      <c r="F62" s="27" t="s">
        <v>40</v>
      </c>
      <c r="G62" s="38">
        <v>85.5</v>
      </c>
      <c r="H62" s="39">
        <v>0</v>
      </c>
      <c r="I62" s="39">
        <v>140</v>
      </c>
      <c r="J62" s="40" t="s">
        <v>13</v>
      </c>
      <c r="K62" s="25" t="s">
        <v>13</v>
      </c>
      <c r="L62" s="27"/>
      <c r="M62" s="41" t="s">
        <v>107</v>
      </c>
    </row>
    <row r="63" spans="1:13" s="14" customFormat="1" ht="15.75">
      <c r="A63" s="66" t="s">
        <v>18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6"/>
    </row>
    <row r="64" spans="1:13" s="23" customFormat="1" ht="15.75">
      <c r="A64" s="37"/>
      <c r="B64" s="26" t="s">
        <v>108</v>
      </c>
      <c r="C64" s="27">
        <v>1994</v>
      </c>
      <c r="D64" s="27" t="s">
        <v>1</v>
      </c>
      <c r="E64" s="27" t="s">
        <v>35</v>
      </c>
      <c r="F64" s="27" t="s">
        <v>36</v>
      </c>
      <c r="G64" s="38">
        <v>94.9</v>
      </c>
      <c r="H64" s="39">
        <v>110</v>
      </c>
      <c r="I64" s="39">
        <v>155</v>
      </c>
      <c r="J64" s="40">
        <f>SUM(H64:I64)</f>
        <v>265</v>
      </c>
      <c r="K64" s="25">
        <v>1</v>
      </c>
      <c r="L64" s="27" t="s">
        <v>1</v>
      </c>
      <c r="M64" s="41" t="s">
        <v>38</v>
      </c>
    </row>
    <row r="65" spans="1:13" s="14" customFormat="1" ht="15.75">
      <c r="A65" s="66" t="s">
        <v>26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6"/>
    </row>
    <row r="66" spans="1:13" s="23" customFormat="1" ht="31.5">
      <c r="A66" s="37">
        <v>1</v>
      </c>
      <c r="B66" s="26" t="s">
        <v>66</v>
      </c>
      <c r="C66" s="27">
        <v>1995</v>
      </c>
      <c r="D66" s="27" t="s">
        <v>27</v>
      </c>
      <c r="E66" s="27" t="s">
        <v>86</v>
      </c>
      <c r="F66" s="27" t="s">
        <v>40</v>
      </c>
      <c r="G66" s="38">
        <v>108</v>
      </c>
      <c r="H66" s="39">
        <v>152</v>
      </c>
      <c r="I66" s="39">
        <v>176</v>
      </c>
      <c r="J66" s="40">
        <f>SUM(H66:I66)</f>
        <v>328</v>
      </c>
      <c r="K66" s="25">
        <v>1</v>
      </c>
      <c r="L66" s="27" t="s">
        <v>42</v>
      </c>
      <c r="M66" s="41" t="s">
        <v>41</v>
      </c>
    </row>
    <row r="67" spans="1:13" s="23" customFormat="1" ht="15.75">
      <c r="A67" s="37">
        <v>2</v>
      </c>
      <c r="B67" s="26" t="s">
        <v>109</v>
      </c>
      <c r="C67" s="27">
        <v>1994</v>
      </c>
      <c r="D67" s="27" t="s">
        <v>42</v>
      </c>
      <c r="E67" s="27" t="s">
        <v>50</v>
      </c>
      <c r="F67" s="27" t="s">
        <v>40</v>
      </c>
      <c r="G67" s="38">
        <v>106</v>
      </c>
      <c r="H67" s="39">
        <v>115</v>
      </c>
      <c r="I67" s="39">
        <v>160</v>
      </c>
      <c r="J67" s="40">
        <f>SUM(H67:I67)</f>
        <v>275</v>
      </c>
      <c r="K67" s="25">
        <v>2</v>
      </c>
      <c r="L67" s="27" t="s">
        <v>1</v>
      </c>
      <c r="M67" s="41" t="s">
        <v>110</v>
      </c>
    </row>
    <row r="68" spans="1:13" s="23" customFormat="1" ht="15.75">
      <c r="A68" s="37">
        <v>3</v>
      </c>
      <c r="B68" s="26" t="s">
        <v>111</v>
      </c>
      <c r="C68" s="27">
        <v>1970</v>
      </c>
      <c r="D68" s="27" t="s">
        <v>112</v>
      </c>
      <c r="E68" s="27" t="s">
        <v>88</v>
      </c>
      <c r="F68" s="27" t="s">
        <v>36</v>
      </c>
      <c r="G68" s="38">
        <v>129</v>
      </c>
      <c r="H68" s="39">
        <v>150</v>
      </c>
      <c r="I68" s="39">
        <v>190</v>
      </c>
      <c r="J68" s="40">
        <f>SUM(H68:I68)</f>
        <v>340</v>
      </c>
      <c r="K68" s="25" t="s">
        <v>47</v>
      </c>
      <c r="L68" s="27" t="s">
        <v>27</v>
      </c>
      <c r="M68" s="41" t="s">
        <v>113</v>
      </c>
    </row>
    <row r="69" spans="2:13" s="23" customFormat="1" ht="15.75">
      <c r="B69" s="50"/>
      <c r="C69" s="24"/>
      <c r="D69" s="24"/>
      <c r="E69" s="24"/>
      <c r="F69" s="24"/>
      <c r="G69" s="51"/>
      <c r="H69" s="52"/>
      <c r="I69" s="52"/>
      <c r="J69" s="52"/>
      <c r="K69" s="53"/>
      <c r="L69" s="24"/>
      <c r="M69" s="29"/>
    </row>
    <row r="70" spans="1:13" s="43" customFormat="1" ht="15.75">
      <c r="A70" s="42" t="s">
        <v>67</v>
      </c>
      <c r="B70" s="42"/>
      <c r="C70" s="45"/>
      <c r="D70" s="45"/>
      <c r="E70" s="45"/>
      <c r="G70" s="54"/>
      <c r="H70" s="42" t="s">
        <v>53</v>
      </c>
      <c r="I70" s="45"/>
      <c r="J70" s="45"/>
      <c r="K70" s="45"/>
      <c r="L70" s="45"/>
      <c r="M70" s="42"/>
    </row>
    <row r="71" spans="1:13" s="6" customFormat="1" ht="15.75">
      <c r="A71" s="6" t="s">
        <v>114</v>
      </c>
      <c r="B71" s="20"/>
      <c r="C71" s="21"/>
      <c r="D71" s="21"/>
      <c r="E71" s="21"/>
      <c r="G71" s="31"/>
      <c r="H71" s="30" t="s">
        <v>57</v>
      </c>
      <c r="I71" s="32"/>
      <c r="J71" s="33"/>
      <c r="K71" s="21"/>
      <c r="L71" s="21"/>
      <c r="M71" s="49"/>
    </row>
    <row r="72" spans="1:13" s="43" customFormat="1" ht="15.75">
      <c r="A72" s="43" t="s">
        <v>68</v>
      </c>
      <c r="B72" s="44"/>
      <c r="C72" s="45"/>
      <c r="D72" s="45"/>
      <c r="E72" s="45"/>
      <c r="G72" s="46"/>
      <c r="H72" s="42" t="s">
        <v>55</v>
      </c>
      <c r="I72" s="47"/>
      <c r="J72" s="47"/>
      <c r="K72" s="45"/>
      <c r="L72" s="45"/>
      <c r="M72" s="48"/>
    </row>
    <row r="73" spans="1:13" s="6" customFormat="1" ht="15.75">
      <c r="A73" s="6" t="s">
        <v>69</v>
      </c>
      <c r="B73" s="20"/>
      <c r="C73" s="21"/>
      <c r="D73" s="21"/>
      <c r="E73" s="21"/>
      <c r="G73" s="31"/>
      <c r="H73" s="30" t="s">
        <v>58</v>
      </c>
      <c r="I73" s="32"/>
      <c r="J73" s="33"/>
      <c r="K73" s="21"/>
      <c r="L73" s="21"/>
      <c r="M73" s="49"/>
    </row>
    <row r="74" spans="1:13" s="43" customFormat="1" ht="15.75">
      <c r="A74" s="43" t="s">
        <v>70</v>
      </c>
      <c r="B74" s="44"/>
      <c r="C74" s="45"/>
      <c r="D74" s="45"/>
      <c r="E74" s="45"/>
      <c r="G74" s="46"/>
      <c r="H74" s="42" t="s">
        <v>56</v>
      </c>
      <c r="I74" s="47"/>
      <c r="J74" s="47"/>
      <c r="K74" s="45"/>
      <c r="L74" s="45"/>
      <c r="M74" s="48"/>
    </row>
    <row r="75" spans="1:13" s="57" customFormat="1" ht="16.5">
      <c r="A75" s="43" t="s">
        <v>115</v>
      </c>
      <c r="B75" s="55"/>
      <c r="C75" s="56"/>
      <c r="D75" s="56"/>
      <c r="E75" s="56"/>
      <c r="G75" s="58"/>
      <c r="H75" s="42" t="s">
        <v>54</v>
      </c>
      <c r="I75" s="59"/>
      <c r="J75" s="59"/>
      <c r="K75" s="56"/>
      <c r="L75" s="56"/>
      <c r="M75" s="60"/>
    </row>
  </sheetData>
  <sheetProtection/>
  <mergeCells count="22">
    <mergeCell ref="A65:L65"/>
    <mergeCell ref="A29:L29"/>
    <mergeCell ref="A51:L51"/>
    <mergeCell ref="A32:L32"/>
    <mergeCell ref="A37:L37"/>
    <mergeCell ref="A43:L43"/>
    <mergeCell ref="A1:M1"/>
    <mergeCell ref="A3:M3"/>
    <mergeCell ref="A5:M5"/>
    <mergeCell ref="A2:M2"/>
    <mergeCell ref="A59:L59"/>
    <mergeCell ref="A63:L63"/>
    <mergeCell ref="A26:L26"/>
    <mergeCell ref="A7:M7"/>
    <mergeCell ref="A25:M25"/>
    <mergeCell ref="A10:M10"/>
    <mergeCell ref="A12:M12"/>
    <mergeCell ref="A15:M15"/>
    <mergeCell ref="A17:M17"/>
    <mergeCell ref="A19:M19"/>
    <mergeCell ref="A23:M23"/>
    <mergeCell ref="A8:M8"/>
  </mergeCells>
  <printOptions gridLines="1" horizontalCentered="1"/>
  <pageMargins left="0.2755905511811024" right="0.2755905511811024" top="0.64" bottom="0.7" header="0.2362204724409449" footer="0.1968503937007874"/>
  <pageSetup horizontalDpi="300" verticalDpi="300" orientation="landscape" paperSize="9" r:id="rId1"/>
  <headerFooter alignWithMargins="0">
    <oddFooter>&amp;LВиконавець: Пархоменко В.К.
Файл: &amp;F  Лист: &amp;A&amp;CСтор.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User</cp:lastModifiedBy>
  <cp:lastPrinted>2013-02-28T11:31:15Z</cp:lastPrinted>
  <dcterms:created xsi:type="dcterms:W3CDTF">2004-10-02T06:56:31Z</dcterms:created>
  <dcterms:modified xsi:type="dcterms:W3CDTF">2013-02-28T11:56:33Z</dcterms:modified>
  <cp:category/>
  <cp:version/>
  <cp:contentType/>
  <cp:contentStatus/>
</cp:coreProperties>
</file>